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15525" windowHeight="7560"/>
  </bookViews>
  <sheets>
    <sheet name="業務委託費内訳書" sheetId="2" r:id="rId1"/>
  </sheets>
  <definedNames>
    <definedName name="_xlnm.Print_Area" localSheetId="0">業務委託費内訳書!$A$1:$G$76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業務委託費内訳書!$G$76</definedName>
    <definedName name="内訳書工事価格総計" localSheetId="0">業務委託費内訳書!$G$75</definedName>
    <definedName name="内訳書工事価格総計通番" localSheetId="0">業務委託費内訳書!$I$75</definedName>
    <definedName name="内訳書工事価格総計名称" localSheetId="0">業務委託費内訳書!$A$75</definedName>
    <definedName name="内訳書工事価格通番" localSheetId="0">業務委託費内訳書!$I$76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2" l="1"/>
  <c r="G70" i="2"/>
  <c r="G69" i="2"/>
  <c r="G68" i="2" s="1"/>
  <c r="G67" i="2" s="1"/>
  <c r="G55" i="2"/>
  <c r="G54" i="2"/>
  <c r="G53" i="2" s="1"/>
  <c r="G52" i="2" s="1"/>
  <c r="G51" i="2" s="1"/>
  <c r="G50" i="2" s="1"/>
  <c r="G74" i="2" s="1"/>
  <c r="G47" i="2"/>
  <c r="G46" i="2"/>
  <c r="G45" i="2"/>
  <c r="G44" i="2" s="1"/>
  <c r="G38" i="2"/>
  <c r="G37" i="2"/>
  <c r="G36" i="2"/>
  <c r="G35" i="2" s="1"/>
  <c r="G32" i="2"/>
  <c r="G29" i="2"/>
  <c r="G28" i="2"/>
  <c r="G27" i="2" s="1"/>
  <c r="G26" i="2" s="1"/>
  <c r="G25" i="2" s="1"/>
  <c r="G24" i="2" s="1"/>
  <c r="G49" i="2" s="1"/>
  <c r="G20" i="2"/>
  <c r="G16" i="2"/>
  <c r="G15" i="2"/>
  <c r="G14" i="2" s="1"/>
  <c r="G13" i="2" s="1"/>
  <c r="G12" i="2" s="1"/>
  <c r="G11" i="2" s="1"/>
  <c r="G10" i="2" s="1"/>
  <c r="G23" i="2" s="1"/>
  <c r="G75" i="2" l="1"/>
  <c r="G76" i="2" s="1"/>
</calcChain>
</file>

<file path=xl/sharedStrings.xml><?xml version="1.0" encoding="utf-8"?>
<sst xmlns="http://schemas.openxmlformats.org/spreadsheetml/2006/main" count="147" uniqueCount="68">
  <si>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</si>
  <si>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</si>
  <si>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</si>
  <si>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</si>
  <si>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</si>
  <si>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</si>
  <si>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</si>
  <si>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</si>
  <si>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</si>
  <si>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</si>
  <si>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</si>
  <si>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</si>
  <si>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長寿命化　那賀川南岸　柳島用水２実施設計業務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</si>
  <si>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</si>
  <si>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</si>
  <si>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</si>
  <si>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</si>
  <si>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</si>
  <si>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</si>
  <si>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</si>
  <si>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近接目視
_x000D_開水路</t>
  </si>
  <si>
    <t>1000㎡</t>
  </si>
  <si>
    <t>近接目視
_x000D_暗渠</t>
  </si>
  <si>
    <t>直接経費（電子成果品作成費）
_x000D_</t>
  </si>
  <si>
    <t>間接調査費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</si>
  <si>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</si>
  <si>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</si>
  <si>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</si>
  <si>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</si>
  <si>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</si>
  <si>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</si>
  <si>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</t>
  </si>
  <si>
    <t>機能診断　線的構造物（健全度評価のみ）
_x000D_0.529km,開水路、暗渠</t>
  </si>
  <si>
    <t>実施設計 用水路(開水路)
_x000D_難易度補正Ⅰ,529ｍ,しない,しない,Ｑ＜2m3/s</t>
  </si>
  <si>
    <t>打合せ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</si>
  <si>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</si>
  <si>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</si>
  <si>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</si>
  <si>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</si>
  <si>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</si>
  <si>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</si>
  <si>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</si>
  <si>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その他原価
_x000D_</t>
  </si>
  <si>
    <t>一般管理費等
_x000D_</t>
  </si>
  <si>
    <t>一括計上価格
_x000D_</t>
  </si>
  <si>
    <t>報告書作成
_x000D_</t>
  </si>
  <si>
    <t>電子納品版業務報告書作成
_x000D_1,Ａ－４,600,8㎝,2</t>
  </si>
  <si>
    <t>設計業務価格
_x000D_</t>
  </si>
  <si>
    <t>測量作業費
_x000D_</t>
  </si>
  <si>
    <t>直接測量費
_x000D_</t>
  </si>
  <si>
    <t>用地測量作業直接
_x000D_</t>
  </si>
  <si>
    <t>作業計画
_x000D_</t>
  </si>
  <si>
    <t>業務</t>
  </si>
  <si>
    <t>地積測量図等転写
_x000D_耕地</t>
  </si>
  <si>
    <t>ha</t>
  </si>
  <si>
    <t>土地の登記記録調査
_x000D_耕地</t>
  </si>
  <si>
    <t>境界確認
_x000D_耕地</t>
  </si>
  <si>
    <t>土地境界確認書作成
_x000D_耕地</t>
  </si>
  <si>
    <t>境界測量
_x000D_耕地</t>
  </si>
  <si>
    <t>面積計算
_x000D_耕地</t>
  </si>
  <si>
    <t>用地実測図作成
_x000D_1/500</t>
  </si>
  <si>
    <t>用地平面図等作成
_x000D_1/500</t>
  </si>
  <si>
    <t>公共用地管理者との打合せ
_x000D_</t>
  </si>
  <si>
    <t>技術管理費
_x000D_</t>
  </si>
  <si>
    <t>精度管理費
_x000D_</t>
  </si>
  <si>
    <t>精度管理費集計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</si>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</sst>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+G11+G22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+G13+G19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18</v>
      </c>
      <c r="E16" s="18" t="s">
        <v>16</v>
      </c>
      <c r="F16" s="19">
        <v>1</v>
      </c>
      <c r="G16" s="20">
        <f>+G17+G18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20</v>
      </c>
      <c r="E17" s="18" t="s">
        <v>21</v>
      </c>
      <c r="F17" s="19">
        <v>1.6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21</v>
      </c>
      <c r="F18" s="19">
        <v>0.12</v>
      </c>
      <c r="G18" s="38"/>
      <c r="H18" s="2"/>
      <c r="I18" s="21">
        <v>9</v>
      </c>
      <c r="J18" s="21">
        <v>4</v>
      </c>
    </row>
    <row r="19" spans="1:10" ht="42" customHeight="1">
      <c r="A19" s="35" t="s">
        <v>23</v>
      </c>
      <c r="B19" s="33"/>
      <c r="C19" s="33"/>
      <c r="D19" s="34"/>
      <c r="E19" s="18" t="s">
        <v>16</v>
      </c>
      <c r="F19" s="19">
        <v>1</v>
      </c>
      <c r="G19" s="38"/>
      <c r="H19" s="2"/>
      <c r="I19" s="21">
        <v>10</v>
      </c>
      <c r="J19" s="21"/>
    </row>
    <row r="20" spans="1:10" ht="42" customHeight="1">
      <c r="A20" s="35" t="s">
        <v>24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/>
    </row>
    <row r="21" spans="1:10" ht="42" customHeight="1">
      <c r="A21" s="35" t="s">
        <v>25</v>
      </c>
      <c r="B21" s="33"/>
      <c r="C21" s="33"/>
      <c r="D21" s="34"/>
      <c r="E21" s="18" t="s">
        <v>16</v>
      </c>
      <c r="F21" s="19">
        <v>1</v>
      </c>
      <c r="G21" s="38"/>
      <c r="H21" s="2"/>
      <c r="I21" s="21">
        <v>12</v>
      </c>
      <c r="J21" s="21"/>
    </row>
    <row r="22" spans="1:10" ht="42" customHeight="1">
      <c r="A22" s="35" t="s">
        <v>26</v>
      </c>
      <c r="B22" s="33"/>
      <c r="C22" s="33"/>
      <c r="D22" s="34"/>
      <c r="E22" s="18" t="s">
        <v>16</v>
      </c>
      <c r="F22" s="19">
        <v>1</v>
      </c>
      <c r="G22" s="38"/>
      <c r="H22" s="2"/>
      <c r="I22" s="21">
        <v>13</v>
      </c>
      <c r="J22" s="21"/>
    </row>
    <row r="23" spans="1:10" ht="42" customHeight="1">
      <c r="A23" s="39" t="s">
        <v>27</v>
      </c>
      <c r="B23" s="40"/>
      <c r="C23" s="40"/>
      <c r="D23" s="41"/>
      <c r="E23" s="42" t="s">
        <v>16</v>
      </c>
      <c r="F23" s="43">
        <v>1</v>
      </c>
      <c r="G23" s="44">
        <f>+G10</f>
        <v>0</v>
      </c>
      <c r="H23" s="45"/>
      <c r="I23" s="46">
        <v>14</v>
      </c>
      <c r="J23" s="46"/>
    </row>
    <row r="24" spans="1:10" ht="42" customHeight="1">
      <c r="A24" s="35" t="s">
        <v>28</v>
      </c>
      <c r="B24" s="33"/>
      <c r="C24" s="33"/>
      <c r="D24" s="34"/>
      <c r="E24" s="18" t="s">
        <v>16</v>
      </c>
      <c r="F24" s="19">
        <v>1</v>
      </c>
      <c r="G24" s="20">
        <f>+G25+G42</f>
        <v>0</v>
      </c>
      <c r="H24" s="2"/>
      <c r="I24" s="21">
        <v>15</v>
      </c>
      <c r="J24" s="21"/>
    </row>
    <row r="25" spans="1:10" ht="42" customHeight="1">
      <c r="A25" s="35" t="s">
        <v>29</v>
      </c>
      <c r="B25" s="33"/>
      <c r="C25" s="33"/>
      <c r="D25" s="34"/>
      <c r="E25" s="18" t="s">
        <v>16</v>
      </c>
      <c r="F25" s="19">
        <v>1</v>
      </c>
      <c r="G25" s="20">
        <f>+G26+G35+G41</f>
        <v>0</v>
      </c>
      <c r="H25" s="2"/>
      <c r="I25" s="21">
        <v>16</v>
      </c>
      <c r="J25" s="21"/>
    </row>
    <row r="26" spans="1:10" ht="42" customHeight="1">
      <c r="A26" s="35" t="s">
        <v>30</v>
      </c>
      <c r="B26" s="33"/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1</v>
      </c>
    </row>
    <row r="27" spans="1:10" ht="42" customHeight="1">
      <c r="A27" s="16"/>
      <c r="B27" s="36" t="s">
        <v>30</v>
      </c>
      <c r="C27" s="33"/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6" t="s">
        <v>30</v>
      </c>
      <c r="D28" s="34"/>
      <c r="E28" s="18" t="s">
        <v>16</v>
      </c>
      <c r="F28" s="19">
        <v>1</v>
      </c>
      <c r="G28" s="20">
        <f>+G29+G32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7" t="s">
        <v>31</v>
      </c>
      <c r="E29" s="18" t="s">
        <v>16</v>
      </c>
      <c r="F29" s="19">
        <v>1</v>
      </c>
      <c r="G29" s="20">
        <f>+G30+G31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32</v>
      </c>
      <c r="E30" s="18" t="s">
        <v>16</v>
      </c>
      <c r="F30" s="19">
        <v>1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33</v>
      </c>
      <c r="E31" s="18" t="s">
        <v>16</v>
      </c>
      <c r="F31" s="19">
        <v>1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+G33+G34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36</v>
      </c>
      <c r="F33" s="19">
        <v>2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37</v>
      </c>
      <c r="E34" s="18" t="s">
        <v>36</v>
      </c>
      <c r="F34" s="19">
        <v>3</v>
      </c>
      <c r="G34" s="38"/>
      <c r="H34" s="2"/>
      <c r="I34" s="21">
        <v>25</v>
      </c>
      <c r="J34" s="21">
        <v>4</v>
      </c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38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38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39</v>
      </c>
      <c r="E38" s="18" t="s">
        <v>16</v>
      </c>
      <c r="F38" s="19">
        <v>1</v>
      </c>
      <c r="G38" s="20">
        <f>+G39+G40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40</v>
      </c>
      <c r="E39" s="18" t="s">
        <v>36</v>
      </c>
      <c r="F39" s="19">
        <v>2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41</v>
      </c>
      <c r="E40" s="18" t="s">
        <v>36</v>
      </c>
      <c r="F40" s="19">
        <v>3</v>
      </c>
      <c r="G40" s="38"/>
      <c r="H40" s="2"/>
      <c r="I40" s="21">
        <v>31</v>
      </c>
      <c r="J40" s="21">
        <v>4</v>
      </c>
    </row>
    <row r="41" spans="1:10" ht="42" customHeight="1">
      <c r="A41" s="35" t="s">
        <v>23</v>
      </c>
      <c r="B41" s="33"/>
      <c r="C41" s="33"/>
      <c r="D41" s="34"/>
      <c r="E41" s="18" t="s">
        <v>16</v>
      </c>
      <c r="F41" s="19">
        <v>1</v>
      </c>
      <c r="G41" s="38"/>
      <c r="H41" s="2"/>
      <c r="I41" s="21">
        <v>32</v>
      </c>
      <c r="J41" s="21"/>
    </row>
    <row r="42" spans="1:10" ht="42" customHeight="1">
      <c r="A42" s="35" t="s">
        <v>42</v>
      </c>
      <c r="B42" s="33"/>
      <c r="C42" s="33"/>
      <c r="D42" s="34"/>
      <c r="E42" s="18" t="s">
        <v>16</v>
      </c>
      <c r="F42" s="19">
        <v>1</v>
      </c>
      <c r="G42" s="38"/>
      <c r="H42" s="2"/>
      <c r="I42" s="21">
        <v>33</v>
      </c>
      <c r="J42" s="21"/>
    </row>
    <row r="43" spans="1:10" ht="42" customHeight="1">
      <c r="A43" s="35" t="s">
        <v>43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>
        <v>220</v>
      </c>
    </row>
    <row r="44" spans="1:10" ht="42" customHeight="1">
      <c r="A44" s="35" t="s">
        <v>44</v>
      </c>
      <c r="B44" s="33"/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1</v>
      </c>
    </row>
    <row r="45" spans="1:10" ht="42" customHeight="1">
      <c r="A45" s="16"/>
      <c r="B45" s="36" t="s">
        <v>45</v>
      </c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6" t="s">
        <v>45</v>
      </c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7" t="s">
        <v>45</v>
      </c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46</v>
      </c>
      <c r="E48" s="18" t="s">
        <v>16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>
      <c r="A49" s="39" t="s">
        <v>47</v>
      </c>
      <c r="B49" s="40"/>
      <c r="C49" s="40"/>
      <c r="D49" s="41"/>
      <c r="E49" s="42" t="s">
        <v>16</v>
      </c>
      <c r="F49" s="43">
        <v>1</v>
      </c>
      <c r="G49" s="44">
        <f>+G24+G43+G44</f>
        <v>0</v>
      </c>
      <c r="H49" s="45"/>
      <c r="I49" s="46">
        <v>40</v>
      </c>
      <c r="J49" s="46"/>
    </row>
    <row r="50" spans="1:10" ht="42" customHeight="1">
      <c r="A50" s="35" t="s">
        <v>48</v>
      </c>
      <c r="B50" s="33"/>
      <c r="C50" s="33"/>
      <c r="D50" s="34"/>
      <c r="E50" s="18" t="s">
        <v>16</v>
      </c>
      <c r="F50" s="19">
        <v>1</v>
      </c>
      <c r="G50" s="20">
        <f>+G51+G73</f>
        <v>0</v>
      </c>
      <c r="H50" s="2"/>
      <c r="I50" s="21">
        <v>41</v>
      </c>
      <c r="J50" s="21"/>
    </row>
    <row r="51" spans="1:10" ht="42" customHeight="1">
      <c r="A51" s="35" t="s">
        <v>49</v>
      </c>
      <c r="B51" s="33"/>
      <c r="C51" s="33"/>
      <c r="D51" s="34"/>
      <c r="E51" s="18" t="s">
        <v>16</v>
      </c>
      <c r="F51" s="19">
        <v>1</v>
      </c>
      <c r="G51" s="20">
        <f>+G52+G66+G67</f>
        <v>0</v>
      </c>
      <c r="H51" s="2"/>
      <c r="I51" s="21">
        <v>42</v>
      </c>
      <c r="J51" s="21"/>
    </row>
    <row r="52" spans="1:10" ht="42" customHeight="1">
      <c r="A52" s="35" t="s">
        <v>38</v>
      </c>
      <c r="B52" s="33"/>
      <c r="C52" s="33"/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1</v>
      </c>
    </row>
    <row r="53" spans="1:10" ht="42" customHeight="1">
      <c r="A53" s="16"/>
      <c r="B53" s="36" t="s">
        <v>38</v>
      </c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2</v>
      </c>
    </row>
    <row r="54" spans="1:10" ht="42" customHeight="1">
      <c r="A54" s="16"/>
      <c r="B54" s="17"/>
      <c r="C54" s="36" t="s">
        <v>38</v>
      </c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7" t="s">
        <v>50</v>
      </c>
      <c r="E55" s="18" t="s">
        <v>16</v>
      </c>
      <c r="F55" s="19">
        <v>1</v>
      </c>
      <c r="G55" s="20">
        <f>+G56+G57+G58+G59+G60+G61+G62+G63+G64+G65</f>
        <v>0</v>
      </c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7" t="s">
        <v>51</v>
      </c>
      <c r="E56" s="18" t="s">
        <v>52</v>
      </c>
      <c r="F56" s="19">
        <v>1</v>
      </c>
      <c r="G56" s="38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7" t="s">
        <v>53</v>
      </c>
      <c r="E57" s="18" t="s">
        <v>54</v>
      </c>
      <c r="F57" s="19">
        <v>2.2000000000000002</v>
      </c>
      <c r="G57" s="38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7" t="s">
        <v>55</v>
      </c>
      <c r="E58" s="18" t="s">
        <v>54</v>
      </c>
      <c r="F58" s="19">
        <v>4.0999999999999996</v>
      </c>
      <c r="G58" s="38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7" t="s">
        <v>56</v>
      </c>
      <c r="E59" s="18" t="s">
        <v>54</v>
      </c>
      <c r="F59" s="19">
        <v>0.16</v>
      </c>
      <c r="G59" s="38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57</v>
      </c>
      <c r="E60" s="18" t="s">
        <v>54</v>
      </c>
      <c r="F60" s="19">
        <v>0.16</v>
      </c>
      <c r="G60" s="38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7" t="s">
        <v>58</v>
      </c>
      <c r="E61" s="18" t="s">
        <v>54</v>
      </c>
      <c r="F61" s="19">
        <v>0.16</v>
      </c>
      <c r="G61" s="38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7" t="s">
        <v>59</v>
      </c>
      <c r="E62" s="18" t="s">
        <v>54</v>
      </c>
      <c r="F62" s="19">
        <v>0.26</v>
      </c>
      <c r="G62" s="38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7" t="s">
        <v>60</v>
      </c>
      <c r="E63" s="18" t="s">
        <v>54</v>
      </c>
      <c r="F63" s="19">
        <v>0.16</v>
      </c>
      <c r="G63" s="38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7" t="s">
        <v>61</v>
      </c>
      <c r="E64" s="18" t="s">
        <v>54</v>
      </c>
      <c r="F64" s="19">
        <v>0.16</v>
      </c>
      <c r="G64" s="38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7" t="s">
        <v>62</v>
      </c>
      <c r="E65" s="18" t="s">
        <v>52</v>
      </c>
      <c r="F65" s="19">
        <v>1</v>
      </c>
      <c r="G65" s="38"/>
      <c r="H65" s="2"/>
      <c r="I65" s="21">
        <v>56</v>
      </c>
      <c r="J65" s="21">
        <v>4</v>
      </c>
    </row>
    <row r="66" spans="1:10" ht="42" customHeight="1">
      <c r="A66" s="35" t="s">
        <v>23</v>
      </c>
      <c r="B66" s="33"/>
      <c r="C66" s="33"/>
      <c r="D66" s="34"/>
      <c r="E66" s="18" t="s">
        <v>16</v>
      </c>
      <c r="F66" s="19">
        <v>1</v>
      </c>
      <c r="G66" s="38"/>
      <c r="H66" s="2"/>
      <c r="I66" s="21">
        <v>57</v>
      </c>
      <c r="J66" s="21"/>
    </row>
    <row r="67" spans="1:10" ht="42" customHeight="1">
      <c r="A67" s="35" t="s">
        <v>63</v>
      </c>
      <c r="B67" s="33"/>
      <c r="C67" s="33"/>
      <c r="D67" s="34"/>
      <c r="E67" s="18" t="s">
        <v>16</v>
      </c>
      <c r="F67" s="19">
        <v>1</v>
      </c>
      <c r="G67" s="20">
        <f>+G68</f>
        <v>0</v>
      </c>
      <c r="H67" s="2"/>
      <c r="I67" s="21">
        <v>58</v>
      </c>
      <c r="J67" s="21"/>
    </row>
    <row r="68" spans="1:10" ht="42" customHeight="1">
      <c r="A68" s="35" t="s">
        <v>64</v>
      </c>
      <c r="B68" s="33"/>
      <c r="C68" s="33"/>
      <c r="D68" s="34"/>
      <c r="E68" s="18" t="s">
        <v>16</v>
      </c>
      <c r="F68" s="19">
        <v>1</v>
      </c>
      <c r="G68" s="20">
        <f>+G69</f>
        <v>0</v>
      </c>
      <c r="H68" s="2"/>
      <c r="I68" s="21">
        <v>59</v>
      </c>
      <c r="J68" s="21">
        <v>1</v>
      </c>
    </row>
    <row r="69" spans="1:10" ht="42" customHeight="1">
      <c r="A69" s="16"/>
      <c r="B69" s="36" t="s">
        <v>64</v>
      </c>
      <c r="C69" s="33"/>
      <c r="D69" s="34"/>
      <c r="E69" s="18" t="s">
        <v>16</v>
      </c>
      <c r="F69" s="19">
        <v>1</v>
      </c>
      <c r="G69" s="20">
        <f>+G70</f>
        <v>0</v>
      </c>
      <c r="H69" s="2"/>
      <c r="I69" s="21">
        <v>60</v>
      </c>
      <c r="J69" s="21">
        <v>2</v>
      </c>
    </row>
    <row r="70" spans="1:10" ht="42" customHeight="1">
      <c r="A70" s="16"/>
      <c r="B70" s="17"/>
      <c r="C70" s="36" t="s">
        <v>64</v>
      </c>
      <c r="D70" s="34"/>
      <c r="E70" s="18" t="s">
        <v>16</v>
      </c>
      <c r="F70" s="19">
        <v>1</v>
      </c>
      <c r="G70" s="20">
        <f>+G71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7" t="s">
        <v>64</v>
      </c>
      <c r="E71" s="18" t="s">
        <v>16</v>
      </c>
      <c r="F71" s="19">
        <v>1</v>
      </c>
      <c r="G71" s="20">
        <f>+G72</f>
        <v>0</v>
      </c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7" t="s">
        <v>65</v>
      </c>
      <c r="E72" s="18" t="s">
        <v>16</v>
      </c>
      <c r="F72" s="19">
        <v>1</v>
      </c>
      <c r="G72" s="38"/>
      <c r="H72" s="2"/>
      <c r="I72" s="21">
        <v>63</v>
      </c>
      <c r="J72" s="21">
        <v>4</v>
      </c>
    </row>
    <row r="73" spans="1:10" ht="42" customHeight="1">
      <c r="A73" s="35" t="s">
        <v>26</v>
      </c>
      <c r="B73" s="33"/>
      <c r="C73" s="33"/>
      <c r="D73" s="34"/>
      <c r="E73" s="18" t="s">
        <v>16</v>
      </c>
      <c r="F73" s="19">
        <v>1</v>
      </c>
      <c r="G73" s="38"/>
      <c r="H73" s="2"/>
      <c r="I73" s="21">
        <v>64</v>
      </c>
      <c r="J73" s="21"/>
    </row>
    <row r="74" spans="1:10" ht="42" customHeight="1">
      <c r="A74" s="39" t="s">
        <v>66</v>
      </c>
      <c r="B74" s="40"/>
      <c r="C74" s="40"/>
      <c r="D74" s="41"/>
      <c r="E74" s="42" t="s">
        <v>16</v>
      </c>
      <c r="F74" s="43">
        <v>1</v>
      </c>
      <c r="G74" s="44">
        <f>+G50</f>
        <v>0</v>
      </c>
      <c r="H74" s="45"/>
      <c r="I74" s="46">
        <v>65</v>
      </c>
      <c r="J74" s="46"/>
    </row>
    <row r="75" spans="1:10" ht="42" customHeight="1">
      <c r="A75" s="22" t="s">
        <v>67</v>
      </c>
      <c r="B75" s="23"/>
      <c r="C75" s="23"/>
      <c r="D75" s="24"/>
      <c r="E75" s="25" t="s">
        <v>9</v>
      </c>
      <c r="F75" s="26">
        <v>1</v>
      </c>
      <c r="G75" s="20">
        <f>+G23+G49+G74</f>
        <v>0</v>
      </c>
      <c r="I75" s="21">
        <v>66</v>
      </c>
      <c r="J75" s="21">
        <v>30</v>
      </c>
    </row>
    <row r="76" spans="1:10" ht="42" customHeight="1">
      <c r="A76" s="27" t="s">
        <v>10</v>
      </c>
      <c r="B76" s="28"/>
      <c r="C76" s="28"/>
      <c r="D76" s="29"/>
      <c r="E76" s="30" t="s">
        <v>11</v>
      </c>
      <c r="F76" s="31" t="s">
        <v>11</v>
      </c>
      <c r="G76" s="32">
        <f>G75</f>
        <v>0</v>
      </c>
      <c r="I76" s="21">
        <v>67</v>
      </c>
      <c r="J76" s="21">
        <v>90</v>
      </c>
    </row>
    <row r="77" spans="1:10" ht="42" customHeight="1"/>
    <row r="78" spans="1:10" ht="42" customHeight="1"/>
  </sheetData>
  <sheetProtection algorithmName="SHA-512" hashValue="gSCIzbA2S94AU9II3rUqcUoDIeD2PcAu6MDz9yBJxnUOte9AiTcqs7j6zHePzvlmmS+6hvsfrUMyCMVFFlzzkQ==" saltValue="OVF+kJIF2EHtgcNm3yywRA==" spinCount="100000" sheet="1" objects="1" scenarios="1"/>
  <mergeCells count="46">
    <mergeCell ref="B69:D69"/>
    <mergeCell ref="C70:D70"/>
    <mergeCell ref="A73:D73"/>
    <mergeCell ref="A74:D74"/>
    <mergeCell ref="A52:D52"/>
    <mergeCell ref="B53:D53"/>
    <mergeCell ref="C54:D54"/>
    <mergeCell ref="A66:D66"/>
    <mergeCell ref="A67:D67"/>
    <mergeCell ref="A68:D68"/>
    <mergeCell ref="B45:D45"/>
    <mergeCell ref="C46:D46"/>
    <mergeCell ref="A49:D49"/>
    <mergeCell ref="A50:D50"/>
    <mergeCell ref="A51:D51"/>
    <mergeCell ref="B36:D36"/>
    <mergeCell ref="C37:D37"/>
    <mergeCell ref="A41:D41"/>
    <mergeCell ref="A42:D42"/>
    <mergeCell ref="A43:D43"/>
    <mergeCell ref="A44:D44"/>
    <mergeCell ref="A24:D24"/>
    <mergeCell ref="A25:D25"/>
    <mergeCell ref="A26:D26"/>
    <mergeCell ref="B27:D27"/>
    <mergeCell ref="C28:D28"/>
    <mergeCell ref="A35:D35"/>
    <mergeCell ref="A19:D19"/>
    <mergeCell ref="A20:D20"/>
    <mergeCell ref="A21:D21"/>
    <mergeCell ref="A22:D22"/>
    <mergeCell ref="A23:D23"/>
    <mergeCell ref="A75:D75"/>
    <mergeCell ref="A76:D76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2021-06-03T02:53:02Z</dcterms:created>
  <dcterms:modified xsi:type="dcterms:W3CDTF">2021-06-03T02:53:49Z</dcterms:modified>
</cp:coreProperties>
</file>